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7800" windowHeight="31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9" i="1"/>
  <c r="D9"/>
  <c r="F9"/>
  <c r="E5"/>
  <c r="E9" s="1"/>
  <c r="H8"/>
  <c r="H7"/>
  <c r="H6"/>
  <c r="E8"/>
  <c r="G8" s="1"/>
  <c r="E7"/>
  <c r="G7" s="1"/>
  <c r="E6"/>
  <c r="G6" s="1"/>
  <c r="B9"/>
  <c r="H5"/>
  <c r="H9" s="1"/>
  <c r="G5"/>
  <c r="G9" s="1"/>
  <c r="I6" l="1"/>
  <c r="I8"/>
  <c r="E18"/>
  <c r="I5"/>
  <c r="I7"/>
  <c r="I9" l="1"/>
</calcChain>
</file>

<file path=xl/sharedStrings.xml><?xml version="1.0" encoding="utf-8"?>
<sst xmlns="http://schemas.openxmlformats.org/spreadsheetml/2006/main" count="42" uniqueCount="21">
  <si>
    <t>Jan</t>
  </si>
  <si>
    <t>Feb</t>
  </si>
  <si>
    <t>Mar</t>
  </si>
  <si>
    <t>Expenses</t>
  </si>
  <si>
    <t>Smith, S.</t>
  </si>
  <si>
    <t>Brown, N.</t>
  </si>
  <si>
    <t>Wallace, F.</t>
  </si>
  <si>
    <t>Adams, G.</t>
  </si>
  <si>
    <t>Sales Reps</t>
  </si>
  <si>
    <t>Totals</t>
  </si>
  <si>
    <t>Worldwide Sporting Goods</t>
  </si>
  <si>
    <t>Sales Report</t>
  </si>
  <si>
    <t>Avg Sales</t>
  </si>
  <si>
    <t>Comm %</t>
  </si>
  <si>
    <t>Comm</t>
  </si>
  <si>
    <t>Net Profit</t>
  </si>
  <si>
    <t>Total Sales</t>
  </si>
  <si>
    <t>Golf</t>
  </si>
  <si>
    <t>Tennis</t>
  </si>
  <si>
    <t>Football</t>
  </si>
  <si>
    <t>Equipment Sales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</si>
</sst>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6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8">
    <xf numFmtId="0" fontId="0" fillId="0" borderId="0"/>
    <xf numFmtId="3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1" applyNumberFormat="0" applyFont="0" applyFill="0" applyAlignment="0" applyProtection="0"/>
  </cellStyleXfs>
  <cellXfs count="7">
    <xf numFmtId="0" fontId="0" fillId="0" borderId="0" xfId="0"/>
    <xf numFmtId="0" fontId="0" fillId="0" borderId="0" xfId="0" applyNumberFormat="1"/>
    <xf numFmtId="0" fontId="0" fillId="0" borderId="0" xfId="0" applyNumberFormat="1" applyAlignment="1">
      <alignment horizontal="center"/>
    </xf>
    <xf numFmtId="0" fontId="3" fillId="0" borderId="0" xfId="0" applyNumberFormat="1" applyFont="1"/>
    <xf numFmtId="0" fontId="3" fillId="0" borderId="0" xfId="0" applyNumberFormat="1" applyFont="1" applyAlignment="1">
      <alignment horizontal="center"/>
    </xf>
    <xf numFmtId="0" fontId="4" fillId="0" borderId="0" xfId="0" applyNumberFormat="1" applyFont="1"/>
    <xf numFmtId="0" fontId="4" fillId="0" borderId="0" xfId="0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workbookViewId="0"/>
  </sheetViews>
  <sheetFormatPr defaultColWidth="8.7109375" defaultRowHeight="12.75"/>
  <cols>
    <col min="1" max="9" width="9.140625" style="1" customWidth="1"/>
    <col min="10" max="16384" width="8.7109375" style="1"/>
  </cols>
  <sheetData>
    <row r="1" spans="1:9">
      <c r="A1" s="5" t="s">
        <v>10</v>
      </c>
      <c r="G1" s="1" t="s">
        <v>13</v>
      </c>
      <c r="H1" s="1">
        <v>0.05</v>
      </c>
    </row>
    <row r="2" spans="1:9">
      <c r="A2" s="5" t="s">
        <v>11</v>
      </c>
    </row>
    <row r="3" spans="1:9">
      <c r="E3" s="2"/>
    </row>
    <row r="4" spans="1:9">
      <c r="A4" s="3" t="s">
        <v>8</v>
      </c>
      <c r="B4" s="4" t="s">
        <v>0</v>
      </c>
      <c r="C4" s="4" t="s">
        <v>1</v>
      </c>
      <c r="D4" s="4" t="s">
        <v>2</v>
      </c>
      <c r="E4" s="4" t="s">
        <v>16</v>
      </c>
      <c r="F4" s="4" t="s">
        <v>3</v>
      </c>
      <c r="G4" s="4" t="s">
        <v>15</v>
      </c>
      <c r="H4" s="2" t="s">
        <v>12</v>
      </c>
      <c r="I4" s="2" t="s">
        <v>14</v>
      </c>
    </row>
    <row r="5" spans="1:9">
      <c r="A5" s="3" t="s">
        <v>4</v>
      </c>
      <c r="B5" s="1">
        <v>1950</v>
      </c>
      <c r="C5" s="1">
        <v>1766</v>
      </c>
      <c r="D5">
        <v>1942</v>
      </c>
      <c r="E5" s="1">
        <f>SUM(B5:D5)</f>
        <v>5658</v>
      </c>
      <c r="F5" s="1">
        <v>1241</v>
      </c>
      <c r="G5" s="1">
        <f>E5-F5</f>
        <v>4417</v>
      </c>
      <c r="H5" s="1">
        <f>AVERAGE(B5:D5)</f>
        <v>1886</v>
      </c>
      <c r="I5" s="1">
        <f>$H$1*E5</f>
        <v>282.90000000000003</v>
      </c>
    </row>
    <row r="6" spans="1:9">
      <c r="A6" s="3" t="s">
        <v>5</v>
      </c>
      <c r="B6" s="1">
        <v>1850</v>
      </c>
      <c r="C6" s="1">
        <v>1809</v>
      </c>
      <c r="D6">
        <v>1651</v>
      </c>
      <c r="E6" s="1">
        <f>SUM(B6:D6)</f>
        <v>5310</v>
      </c>
      <c r="F6" s="1">
        <v>1165</v>
      </c>
      <c r="G6" s="1">
        <f>E6-F6</f>
        <v>4145</v>
      </c>
      <c r="H6" s="1">
        <f>AVERAGE(B6:D6)</f>
        <v>1770</v>
      </c>
      <c r="I6" s="1">
        <f>$H$1*E6</f>
        <v>265.5</v>
      </c>
    </row>
    <row r="7" spans="1:9">
      <c r="A7" s="3" t="s">
        <v>6</v>
      </c>
      <c r="B7" s="1">
        <v>2009</v>
      </c>
      <c r="C7" s="1">
        <v>2195</v>
      </c>
      <c r="D7">
        <v>2164</v>
      </c>
      <c r="E7" s="1">
        <f>SUM(B7:D7)</f>
        <v>6368</v>
      </c>
      <c r="F7" s="1">
        <v>1650</v>
      </c>
      <c r="G7" s="1">
        <f>E7-F7</f>
        <v>4718</v>
      </c>
      <c r="H7" s="1">
        <f>AVERAGE(B7:D7)</f>
        <v>2122.6666666666665</v>
      </c>
      <c r="I7" s="1">
        <f>$H$1*E7</f>
        <v>318.40000000000003</v>
      </c>
    </row>
    <row r="8" spans="1:9">
      <c r="A8" s="3" t="s">
        <v>7</v>
      </c>
      <c r="B8" s="1">
        <v>1958</v>
      </c>
      <c r="C8" s="1">
        <v>1725</v>
      </c>
      <c r="D8">
        <v>1871</v>
      </c>
      <c r="E8" s="1">
        <f>SUM(B8:D8)</f>
        <v>5554</v>
      </c>
      <c r="F8" s="1">
        <v>1345</v>
      </c>
      <c r="G8" s="1">
        <f>E8-F8</f>
        <v>4209</v>
      </c>
      <c r="H8" s="1">
        <f>AVERAGE(B8:D8)</f>
        <v>1851.3333333333333</v>
      </c>
      <c r="I8" s="1">
        <f>$H$1*E8</f>
        <v>277.7</v>
      </c>
    </row>
    <row r="9" spans="1:9">
      <c r="A9" s="3" t="s">
        <v>9</v>
      </c>
      <c r="B9" s="1">
        <f>SUM(B5:B8)</f>
        <v>7767</v>
      </c>
      <c r="C9" s="1">
        <f t="shared" ref="C9:I9" si="0">SUM(C5:C8)</f>
        <v>7495</v>
      </c>
      <c r="D9" s="1">
        <f t="shared" si="0"/>
        <v>7628</v>
      </c>
      <c r="E9" s="1">
        <f t="shared" si="0"/>
        <v>22890</v>
      </c>
      <c r="F9" s="1">
        <f t="shared" si="0"/>
        <v>5401</v>
      </c>
      <c r="G9" s="1">
        <f t="shared" si="0"/>
        <v>17489</v>
      </c>
      <c r="H9" s="1">
        <f t="shared" si="0"/>
        <v>7629.9999999999991</v>
      </c>
      <c r="I9" s="1">
        <f t="shared" si="0"/>
        <v>1144.5000000000002</v>
      </c>
    </row>
    <row r="10" spans="1:9">
      <c r="A10" s="3"/>
    </row>
    <row r="11" spans="1:9">
      <c r="A11" s="3"/>
    </row>
    <row r="13" spans="1:9">
      <c r="D13" s="3"/>
      <c r="E13" s="3"/>
      <c r="F13" s="3"/>
      <c r="G13" s="3"/>
    </row>
    <row r="15" spans="1:9">
      <c r="A15" s="3"/>
    </row>
    <row r="16" spans="1:9">
      <c r="A16" s="3"/>
      <c r="E16" s="1" t="s">
        <v>11</v>
      </c>
    </row>
    <row r="17" spans="1:8">
      <c r="E17" s="3" t="s">
        <v>4</v>
      </c>
      <c r="F17" s="3" t="s">
        <v>5</v>
      </c>
      <c r="G17" s="3" t="s">
        <v>6</v>
      </c>
      <c r="H17" s="3" t="s">
        <v>7</v>
      </c>
    </row>
    <row r="18" spans="1:8">
      <c r="E18" s="1">
        <f>$E$5</f>
        <v>5658</v>
      </c>
      <c r="F18" s="1">
        <v>5164</v>
      </c>
    </row>
    <row r="20" spans="1:8">
      <c r="A20" s="6" t="s">
        <v>10</v>
      </c>
    </row>
    <row r="21" spans="1:8">
      <c r="A21" t="s">
        <v>20</v>
      </c>
    </row>
    <row r="22" spans="1:8">
      <c r="B22"/>
      <c r="C22" t="s">
        <v>0</v>
      </c>
      <c r="D22" t="s">
        <v>1</v>
      </c>
      <c r="E22" t="s">
        <v>2</v>
      </c>
    </row>
    <row r="23" spans="1:8">
      <c r="A23" t="s">
        <v>17</v>
      </c>
    </row>
    <row r="24" spans="1:8">
      <c r="B24" t="s">
        <v>4</v>
      </c>
      <c r="C24">
        <v>5525</v>
      </c>
      <c r="D24">
        <v>6140</v>
      </c>
      <c r="E24">
        <v>6559</v>
      </c>
    </row>
    <row r="25" spans="1:8">
      <c r="B25" t="s">
        <v>5</v>
      </c>
      <c r="C25">
        <v>3245</v>
      </c>
      <c r="D25">
        <v>3687</v>
      </c>
      <c r="E25">
        <v>4200</v>
      </c>
    </row>
    <row r="26" spans="1:8">
      <c r="B26" t="s">
        <v>6</v>
      </c>
      <c r="C26">
        <v>8976</v>
      </c>
      <c r="D26">
        <v>9234</v>
      </c>
      <c r="E26">
        <v>7568</v>
      </c>
    </row>
    <row r="27" spans="1:8">
      <c r="B27" t="s">
        <v>7</v>
      </c>
      <c r="C27">
        <v>3762</v>
      </c>
      <c r="D27">
        <v>4571</v>
      </c>
      <c r="E27">
        <v>6823</v>
      </c>
    </row>
    <row r="28" spans="1:8">
      <c r="B28"/>
      <c r="C28"/>
      <c r="D28"/>
      <c r="E28"/>
    </row>
    <row r="29" spans="1:8">
      <c r="A29" t="s">
        <v>18</v>
      </c>
      <c r="C29"/>
      <c r="D29"/>
      <c r="E29"/>
    </row>
    <row r="30" spans="1:8">
      <c r="B30" t="s">
        <v>4</v>
      </c>
      <c r="C30">
        <v>7182</v>
      </c>
      <c r="D30">
        <v>7982</v>
      </c>
      <c r="E30">
        <v>8526</v>
      </c>
    </row>
    <row r="31" spans="1:8">
      <c r="B31" t="s">
        <v>5</v>
      </c>
      <c r="C31">
        <v>4218</v>
      </c>
      <c r="D31">
        <v>4793</v>
      </c>
      <c r="E31">
        <v>5460</v>
      </c>
    </row>
    <row r="32" spans="1:8">
      <c r="B32" t="s">
        <v>6</v>
      </c>
      <c r="C32">
        <v>11668</v>
      </c>
      <c r="D32">
        <v>12004</v>
      </c>
      <c r="E32">
        <v>9838</v>
      </c>
    </row>
    <row r="33" spans="1:5">
      <c r="B33" t="s">
        <v>7</v>
      </c>
      <c r="C33">
        <v>4890</v>
      </c>
      <c r="D33">
        <v>5942</v>
      </c>
      <c r="E33">
        <v>8869</v>
      </c>
    </row>
    <row r="34" spans="1:5">
      <c r="B34"/>
      <c r="C34"/>
      <c r="D34"/>
      <c r="E34"/>
    </row>
    <row r="35" spans="1:5">
      <c r="A35" t="s">
        <v>19</v>
      </c>
      <c r="C35"/>
      <c r="D35"/>
      <c r="E35"/>
    </row>
    <row r="36" spans="1:5">
      <c r="B36" t="s">
        <v>4</v>
      </c>
      <c r="C36">
        <v>5386</v>
      </c>
      <c r="D36">
        <v>5986</v>
      </c>
      <c r="E36">
        <v>6395</v>
      </c>
    </row>
    <row r="37" spans="1:5">
      <c r="B37" t="s">
        <v>5</v>
      </c>
      <c r="C37">
        <v>3163</v>
      </c>
      <c r="D37">
        <v>3594</v>
      </c>
      <c r="E37">
        <v>4095</v>
      </c>
    </row>
    <row r="38" spans="1:5">
      <c r="B38" t="s">
        <v>6</v>
      </c>
      <c r="C38">
        <v>8751</v>
      </c>
      <c r="D38">
        <v>9003</v>
      </c>
      <c r="E38">
        <v>7378</v>
      </c>
    </row>
    <row r="39" spans="1:5">
      <c r="B39" t="s">
        <v>7</v>
      </c>
      <c r="C39">
        <v>3667</v>
      </c>
      <c r="D39">
        <v>4456</v>
      </c>
      <c r="E39">
        <v>6652</v>
      </c>
    </row>
    <row r="40" spans="1:5">
      <c r="B40"/>
      <c r="C40"/>
      <c r="D40"/>
      <c r="E40"/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F770EDBB-D1AD-4AB8-AE8F-C8085715E81F}"/>
</file>

<file path=customXml/itemProps2.xml><?xml version="1.0" encoding="utf-8"?>
<ds:datastoreItem xmlns:ds="http://schemas.openxmlformats.org/officeDocument/2006/customXml" ds:itemID="{7B4D06E5-6966-4A51-9E48-D0D8AF99F22F}"/>
</file>

<file path=customXml/itemProps3.xml><?xml version="1.0" encoding="utf-8"?>
<ds:datastoreItem xmlns:ds="http://schemas.openxmlformats.org/officeDocument/2006/customXml" ds:itemID="{DA2E28EC-F713-44D4-AE6F-D756C9CDF4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cp:lastPrinted>1998-11-17T21:49:34Z</cp:lastPrinted>
  <dcterms:created xsi:type="dcterms:W3CDTF">1996-11-13T20:38:00Z</dcterms:created>
  <dcterms:modified xsi:type="dcterms:W3CDTF">2007-09-08T12:13:19Z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