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E46"/>
  <c r="H46"/>
  <c r="P9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<sst xmlns="http://schemas.openxmlformats.org/spreadsheetml/2006/main" count="44" uniqueCount="26">
  <si>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</si>
  <si>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</si>
  <si>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</si>
  <si>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</si>
  <si>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</si>
  <si>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</si>
  <si>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</si>
  <si>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</si>
  <si>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</si>
  <si>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</si>
  <si>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</si>
  <si>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</si>
  <si>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</si>
  <si>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</si>
  <si>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</si>
  <si>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</si>
  <si>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</si>
  <si>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</si>
  <si>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</si>
  <si>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</si>
  <si>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</si>
  <si>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</si>
  <si>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</si>
  <si>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</si>
  <si>
    <t>Chicago</t>
  </si>
  <si>
    <t>Paris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</si>
</sst>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" applyNumberFormat="0" applyFill="0" applyAlignment="0" applyProtection="0"/>
    <xf numFmtId="0" fontId="6" fillId="0" borderId="2">
      <alignment horizontal="center"/>
    </xf>
  </cellStyleXfs>
  <cellXfs count="2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Continuous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  <xf numFmtId="0" fontId="6" fillId="0" borderId="2" xfId="4" applyAlignment="1">
      <alignment horizontal="center"/>
    </xf>
  </cellXfs>
  <cellStyles count="6">
    <cellStyle name="Comma" xfId="1" builtinId="3"/>
    <cellStyle name="Currency" xfId="2" builtinId="4"/>
    <cellStyle name="Heading 1" xfId="4" builtinId="16"/>
    <cellStyle name="Normal" xfId="0" builtinId="0"/>
    <cellStyle name="Percent" xfId="3" builtinId="5"/>
    <cellStyle name="Qtr Title" xfId="5"/>
  </cellStyles>
  <dxfs count="11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10" dataDxfId="9" dataCellStyle="Comma">
  <autoFilter ref="A2:I7"/>
  <tableColumns count="9">
    <tableColumn id="1" name="Sales Rep" dataDxfId="8"/>
    <tableColumn id="2" name="Jan" dataDxfId="7" dataCellStyle="Comma"/>
    <tableColumn id="3" name="Feb" dataDxfId="6" dataCellStyle="Comma"/>
    <tableColumn id="4" name="Mar" dataDxfId="5" dataCellStyle="Comma"/>
    <tableColumn id="5" name="Total Sales" dataDxfId="4" dataCellStyle="Comma"/>
    <tableColumn id="6" name="Expenses" dataDxfId="3" dataCellStyle="Comma"/>
    <tableColumn id="7" name="Net Sales" dataDxfId="2" dataCellStyle="Comma"/>
    <tableColumn id="8" name="Average Sales" dataDxfId="1" dataCellStyle="Comma">
      <calculatedColumnFormula>AVERAGE(B3:D3)</calculatedColumnFormula>
    </tableColumn>
    <tableColumn id="9" name="% of 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topLeftCell="O1" workbookViewId="0">
      <selection activeCell="S1" sqref="S1"/>
    </sheetView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1.28515625" customWidth="1"/>
    <col min="16" max="18" width="7.42578125" customWidth="1"/>
    <col min="19" max="19" width="13" customWidth="1"/>
    <col min="20" max="20" width="9.7109375" customWidth="1"/>
    <col min="21" max="21" width="11.28515625" customWidth="1"/>
    <col min="22" max="22" width="13.85546875" customWidth="1"/>
  </cols>
  <sheetData>
    <row r="1" spans="1:22" ht="20.25" thickBot="1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25" t="s">
        <v>22</v>
      </c>
      <c r="T1" s="15"/>
      <c r="U1" s="15"/>
      <c r="V1" s="15"/>
    </row>
    <row r="2" spans="1:22" ht="15" thickTop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6"/>
      <c r="P2" s="17"/>
      <c r="Q2" s="17"/>
      <c r="R2" s="17"/>
      <c r="S2" s="17"/>
      <c r="T2" s="17"/>
      <c r="U2" s="17"/>
      <c r="V2" s="17"/>
    </row>
    <row r="3" spans="1:22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18" t="s">
        <v>1</v>
      </c>
      <c r="P3" s="19" t="s">
        <v>2</v>
      </c>
      <c r="Q3" s="19" t="s">
        <v>3</v>
      </c>
      <c r="R3" s="19" t="s">
        <v>4</v>
      </c>
      <c r="S3" s="19" t="s">
        <v>5</v>
      </c>
      <c r="T3" s="19" t="s">
        <v>6</v>
      </c>
      <c r="U3" s="19" t="s">
        <v>7</v>
      </c>
      <c r="V3" s="20" t="s">
        <v>8</v>
      </c>
    </row>
    <row r="4" spans="1:22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21" t="s">
        <v>10</v>
      </c>
      <c r="P4" s="22">
        <v>1819.21</v>
      </c>
      <c r="Q4" s="22">
        <v>1766.55</v>
      </c>
      <c r="R4" s="22">
        <v>1942.88</v>
      </c>
      <c r="S4" s="23">
        <f>SUM(P4:R4)</f>
        <v>5528.64</v>
      </c>
      <c r="T4" s="22">
        <v>1241</v>
      </c>
      <c r="U4" s="23">
        <f>S4-T4</f>
        <v>4287.6400000000003</v>
      </c>
      <c r="V4" s="24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21" t="s">
        <v>11</v>
      </c>
      <c r="P5" s="22">
        <v>1704.38</v>
      </c>
      <c r="Q5" s="22">
        <v>1809.01</v>
      </c>
      <c r="R5" s="22">
        <v>1650.28</v>
      </c>
      <c r="S5" s="23">
        <f>SUM(P5:R5)</f>
        <v>5163.67</v>
      </c>
      <c r="T5" s="22">
        <v>1165</v>
      </c>
      <c r="U5" s="23">
        <f>S5-T5</f>
        <v>3998.67</v>
      </c>
      <c r="V5" s="24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21" t="s">
        <v>12</v>
      </c>
      <c r="P6" s="22">
        <v>2009.69</v>
      </c>
      <c r="Q6" s="22">
        <v>2195.19</v>
      </c>
      <c r="R6" s="22">
        <v>2159.29</v>
      </c>
      <c r="S6" s="23">
        <f>SUM(P6:R6)</f>
        <v>6364.17</v>
      </c>
      <c r="T6" s="22">
        <v>1650</v>
      </c>
      <c r="U6" s="23">
        <f>S6-T6</f>
        <v>4714.17</v>
      </c>
      <c r="V6" s="24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21" t="s">
        <v>13</v>
      </c>
      <c r="P7" s="22">
        <v>1948.44</v>
      </c>
      <c r="Q7" s="22">
        <v>1725.56</v>
      </c>
      <c r="R7" s="22">
        <v>1870.26</v>
      </c>
      <c r="S7" s="23">
        <f>SUM(P7:R7)</f>
        <v>5544.26</v>
      </c>
      <c r="T7" s="22">
        <v>1345</v>
      </c>
      <c r="U7" s="23">
        <f>S7-T7</f>
        <v>4199.26</v>
      </c>
      <c r="V7" s="24">
        <f>AVERAGE(P7:R7)</f>
        <v>1848.0866666666668</v>
      </c>
    </row>
    <row r="8" spans="1:22">
      <c r="O8" s="21"/>
      <c r="P8" s="22"/>
      <c r="Q8" s="22"/>
      <c r="R8" s="22"/>
      <c r="S8" s="23"/>
      <c r="T8" s="22"/>
      <c r="U8" s="23"/>
      <c r="V8" s="24"/>
    </row>
    <row r="9" spans="1:22">
      <c r="O9" s="21" t="s">
        <v>23</v>
      </c>
      <c r="P9" s="22">
        <f>SUM(P4:P7)</f>
        <v>7481.7200000000012</v>
      </c>
      <c r="Q9" s="22">
        <f>SUM(Q4:Q7)</f>
        <v>7496.3099999999995</v>
      </c>
      <c r="R9" s="22">
        <f>SUM(R4:R7)</f>
        <v>7622.71</v>
      </c>
      <c r="S9" s="23">
        <f>SUM(S4:S7)</f>
        <v>22600.740000000005</v>
      </c>
      <c r="T9" s="22">
        <f>SUM(T4:T7)</f>
        <v>5401</v>
      </c>
      <c r="U9" s="23">
        <f>S9-T9</f>
        <v>17199.740000000005</v>
      </c>
      <c r="V9" s="24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 t="shared" ref="E41:E46" si="1">SUM(B41:D41)</f>
        <v>6647.8099999999995</v>
      </c>
      <c r="F41" s="10">
        <v>1485</v>
      </c>
      <c r="G41" s="11">
        <f t="shared" ref="G41:G46" si="2">+E41-F41</f>
        <v>5162.8099999999995</v>
      </c>
      <c r="H41" s="11">
        <f t="shared" ref="H41:H46" si="3"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 t="shared" si="1"/>
        <v>6123.2</v>
      </c>
      <c r="F42" s="13">
        <v>1326</v>
      </c>
      <c r="G42" s="14">
        <f t="shared" si="2"/>
        <v>4797.2</v>
      </c>
      <c r="H42" s="14">
        <f t="shared" si="3"/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 t="shared" si="1"/>
        <v>7240.82</v>
      </c>
      <c r="F43" s="10">
        <v>1842</v>
      </c>
      <c r="G43" s="11">
        <f t="shared" si="2"/>
        <v>5398.82</v>
      </c>
      <c r="H43" s="11">
        <f t="shared" si="3"/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 t="shared" si="1"/>
        <v>6359.12</v>
      </c>
      <c r="F44" s="13">
        <v>1481</v>
      </c>
      <c r="G44" s="14">
        <f t="shared" si="2"/>
        <v>4878.12</v>
      </c>
      <c r="H44" s="14">
        <f t="shared" si="3"/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 t="shared" si="1"/>
        <v>6771.4</v>
      </c>
      <c r="F45" s="10">
        <v>1656</v>
      </c>
      <c r="G45" s="11">
        <f t="shared" si="2"/>
        <v>5115.3999999999996</v>
      </c>
      <c r="H45" s="11">
        <f t="shared" si="3"/>
        <v>2257.1333333333332</v>
      </c>
    </row>
    <row r="46" spans="1:8">
      <c r="A46" s="12" t="s">
        <v>24</v>
      </c>
      <c r="B46" s="13">
        <v>2145</v>
      </c>
      <c r="C46" s="13">
        <v>1934</v>
      </c>
      <c r="D46" s="13">
        <v>2790</v>
      </c>
      <c r="E46" s="14">
        <f t="shared" si="1"/>
        <v>6869</v>
      </c>
      <c r="F46" s="13">
        <v>1355</v>
      </c>
      <c r="G46" s="14">
        <f t="shared" si="2"/>
        <v>5514</v>
      </c>
      <c r="H46" s="14">
        <f t="shared" si="3"/>
        <v>2289.6666666666665</v>
      </c>
    </row>
    <row r="47" spans="1:8">
      <c r="A47" s="9" t="s">
        <v>25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A060E9C-EB3E-46C4-A28C-0487FD739089}"/>
</file>

<file path=customXml/itemProps2.xml><?xml version="1.0" encoding="utf-8"?>
<ds:datastoreItem xmlns:ds="http://schemas.openxmlformats.org/officeDocument/2006/customXml" ds:itemID="{0488A5E5-CA4C-48AB-8957-5230A524DB54}"/>
</file>

<file path=customXml/itemProps3.xml><?xml version="1.0" encoding="utf-8"?>
<ds:datastoreItem xmlns:ds="http://schemas.openxmlformats.org/officeDocument/2006/customXml" ds:itemID="{B7CCC14C-FF30-450C-8CC2-F56AEEA171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2007-09-30T14:03:42Z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